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690" yWindow="270" windowWidth="14310" windowHeight="12720" firstSheet="2" activeTab="2"/>
  </bookViews>
  <sheets>
    <sheet name="графики по малым рус" sheetId="6" r:id="rId1"/>
    <sheet name="графики по малым каз" sheetId="7" r:id="rId2"/>
    <sheet name="2-МП табл русс" sheetId="16" r:id="rId3"/>
  </sheets>
  <externalReferences>
    <externalReference r:id="rId4"/>
    <externalReference r:id="rId5"/>
    <externalReference r:id="rId6"/>
  </externalReferences>
  <definedNames>
    <definedName name="OLE_LINK1" localSheetId="2">'2-МП табл русс'!#REF!</definedName>
  </definedNames>
  <calcPr calcId="144525"/>
</workbook>
</file>

<file path=xl/calcChain.xml><?xml version="1.0" encoding="utf-8"?>
<calcChain xmlns="http://schemas.openxmlformats.org/spreadsheetml/2006/main">
  <c r="D10" i="16" l="1"/>
  <c r="D9" i="16"/>
  <c r="D8" i="16"/>
  <c r="D7" i="16"/>
  <c r="D6" i="16"/>
  <c r="D5" i="16"/>
  <c r="D4" i="16"/>
  <c r="C10" i="16"/>
  <c r="C9" i="16"/>
  <c r="C8" i="16"/>
  <c r="C7" i="16"/>
  <c r="C6" i="16"/>
  <c r="C5" i="16"/>
  <c r="C4" i="16"/>
  <c r="B10" i="16"/>
  <c r="B9" i="16"/>
  <c r="B8" i="16"/>
  <c r="B7" i="16"/>
  <c r="B6" i="16"/>
  <c r="B5" i="16"/>
  <c r="B4" i="16"/>
</calcChain>
</file>

<file path=xl/sharedStrings.xml><?xml version="1.0" encoding="utf-8"?>
<sst xmlns="http://schemas.openxmlformats.org/spreadsheetml/2006/main" count="40" uniqueCount="34">
  <si>
    <t>Доход от реализации  продукции и оказания услуг</t>
  </si>
  <si>
    <t>Прибыль (убыток) до налогообложения</t>
  </si>
  <si>
    <t>Объем произведенной продукции, выполненных работ и оказанных услуг</t>
  </si>
  <si>
    <t xml:space="preserve">
Себестоимость реализованной продукции и оказанных услуг</t>
  </si>
  <si>
    <t>Всего расходов</t>
  </si>
  <si>
    <t>материальные затраты</t>
  </si>
  <si>
    <t>фонд заработной платы работников</t>
  </si>
  <si>
    <t>амортизация</t>
  </si>
  <si>
    <t>прочие затраты</t>
  </si>
  <si>
    <t>2-мп</t>
  </si>
  <si>
    <t>Өндірілген өнім мен көрсетілген қызметтердің көлемі</t>
  </si>
  <si>
    <t>Өнімдерді  өткізуден және қызметтер көрсетуден түскен кіріс</t>
  </si>
  <si>
    <t>Өткізілген өнім мен көрсетілген қызмет-тердің өзіндік құны</t>
  </si>
  <si>
    <t>Барлық шығыстар</t>
  </si>
  <si>
    <t>Салық салынғанға дейінгі пайда (залал)</t>
  </si>
  <si>
    <t>материалдық шығындар</t>
  </si>
  <si>
    <t>қызметкелердің жалақы қоры</t>
  </si>
  <si>
    <t>өзге де шығындар</t>
  </si>
  <si>
    <t>4 кв 2021</t>
  </si>
  <si>
    <t>4 кв 2022</t>
  </si>
  <si>
    <t xml:space="preserve"> 2021 4 тоқсан</t>
  </si>
  <si>
    <t>2022 4 тоқсан</t>
  </si>
  <si>
    <t>Себестоимость реализованной продукции и оказанных услуг</t>
  </si>
  <si>
    <t>Валовая прибыль</t>
  </si>
  <si>
    <t xml:space="preserve">Основные показатели деятельности малых предприятий </t>
  </si>
  <si>
    <t>млрд. тенге</t>
  </si>
  <si>
    <t>Количество малых предприятий,  единиц</t>
  </si>
  <si>
    <t>Численность работников малых предприятий в среднем за  квартал, человек</t>
  </si>
  <si>
    <t>Среднемесячная заработная плата одного работника, тенге</t>
  </si>
  <si>
    <t>Объем произведенной продукции, выполненных работ и оказанных услуг, млрд. тенге</t>
  </si>
  <si>
    <t>Доход от реализации продукции и оказания услуг</t>
  </si>
  <si>
    <t>I квартал 2024 года</t>
  </si>
  <si>
    <t>I квартал 2025 года</t>
  </si>
  <si>
    <t>I квартал 2026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</si>
</sst>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##\ ###\ ###\ ##0"/>
    <numFmt numFmtId="167" formatCode="###,###,###,##0.0"/>
  </numFmts>
  <fonts count="1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</font>
    <font>
      <sz val="8"/>
      <color indexed="8"/>
      <name val="Calibri"/>
      <family val="2"/>
      <charset val="204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204"/>
    </font>
    <font>
      <b/>
      <sz val="8"/>
      <color theme="1"/>
      <name val="Calibri"/>
      <family val="2"/>
      <charset val="204"/>
      <scheme val="minor"/>
    </font>
    <font>
      <sz val="8"/>
      <color theme="1"/>
      <name val="Roboto"/>
      <charset val="204"/>
    </font>
    <font>
      <b/>
      <sz val="10"/>
      <color rgb="FF000000"/>
      <name val="Roboto"/>
      <charset val="204"/>
    </font>
    <font>
      <sz val="7"/>
      <color theme="1"/>
      <name val="Roboto"/>
      <charset val="204"/>
    </font>
    <font>
      <sz val="8"/>
      <name val="Roboto"/>
      <charset val="204"/>
    </font>
    <font>
      <sz val="8"/>
      <color indexed="8"/>
      <name val="Roboto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2">
    <xf numFmtId="0" fontId="0" fillId="0" borderId="0"/>
    <xf numFmtId="0" fontId="1" fillId="0" borderId="0"/>
    <xf numFmtId="0" fontId="3" fillId="0" borderId="0"/>
    <xf numFmtId="0" fontId="4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</cellStyleXfs>
  <cellXfs count="21">
    <xf numFmtId="0" fontId="0" fillId="0" borderId="0" xfId="0"/>
    <xf numFmtId="0" fontId="5" fillId="0" borderId="1" xfId="0" applyFont="1" applyBorder="1" applyAlignment="1">
      <alignment horizontal="center" vertical="center" wrapText="1"/>
    </xf>
    <xf numFmtId="165" fontId="0" fillId="0" borderId="0" xfId="0" applyNumberFormat="1"/>
    <xf numFmtId="0" fontId="2" fillId="0" borderId="1" xfId="0" applyFont="1" applyBorder="1" applyAlignment="1">
      <alignment horizontal="center" vertical="center" wrapText="1"/>
    </xf>
    <xf numFmtId="164" fontId="0" fillId="0" borderId="0" xfId="0" applyNumberFormat="1"/>
    <xf numFmtId="0" fontId="6" fillId="0" borderId="0" xfId="0" applyFont="1" applyAlignment="1">
      <alignment vertical="center" wrapText="1"/>
    </xf>
    <xf numFmtId="3" fontId="6" fillId="0" borderId="0" xfId="0" applyNumberFormat="1" applyFont="1" applyAlignment="1">
      <alignment horizontal="right"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right" vertical="center"/>
    </xf>
    <xf numFmtId="0" fontId="8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vertical="center" wrapText="1"/>
    </xf>
    <xf numFmtId="3" fontId="9" fillId="0" borderId="0" xfId="0" applyNumberFormat="1" applyFont="1" applyAlignment="1">
      <alignment horizontal="right" vertical="center" wrapText="1"/>
    </xf>
    <xf numFmtId="164" fontId="9" fillId="0" borderId="0" xfId="0" applyNumberFormat="1" applyFont="1" applyAlignment="1">
      <alignment horizontal="right" vertical="center" wrapText="1"/>
    </xf>
    <xf numFmtId="164" fontId="9" fillId="0" borderId="3" xfId="0" applyNumberFormat="1" applyFont="1" applyBorder="1" applyAlignment="1">
      <alignment horizontal="right" vertical="center" wrapText="1"/>
    </xf>
    <xf numFmtId="166" fontId="10" fillId="0" borderId="0" xfId="0" applyNumberFormat="1" applyFont="1" applyAlignment="1">
      <alignment horizontal="right" wrapText="1"/>
    </xf>
    <xf numFmtId="167" fontId="10" fillId="0" borderId="0" xfId="0" applyNumberFormat="1" applyFont="1" applyAlignment="1" applyProtection="1">
      <alignment horizontal="right" wrapText="1"/>
    </xf>
    <xf numFmtId="3" fontId="10" fillId="0" borderId="0" xfId="0" applyNumberFormat="1" applyFont="1" applyAlignment="1" applyProtection="1">
      <alignment horizontal="right" wrapText="1"/>
    </xf>
    <xf numFmtId="0" fontId="7" fillId="0" borderId="0" xfId="0" applyFont="1" applyAlignment="1">
      <alignment horizontal="center" vertical="center" wrapText="1"/>
    </xf>
    <xf numFmtId="3" fontId="9" fillId="0" borderId="0" xfId="0" applyNumberFormat="1" applyFont="1" applyFill="1" applyAlignment="1">
      <alignment horizontal="right" vertical="center" wrapText="1"/>
    </xf>
    <xf numFmtId="164" fontId="9" fillId="0" borderId="0" xfId="0" applyNumberFormat="1" applyFont="1" applyFill="1" applyAlignment="1">
      <alignment horizontal="right" vertical="center" wrapText="1"/>
    </xf>
  </cellXfs>
  <cellStyles count="12">
    <cellStyle name="Обычный" xfId="0" builtinId="0"/>
    <cellStyle name="Обычный 2" xfId="1"/>
    <cellStyle name="Обычный 2 2" xfId="2"/>
    <cellStyle name="Обычный 2 3" xfId="4"/>
    <cellStyle name="Обычный 2 4" xfId="6"/>
    <cellStyle name="Обычный 2 5" xfId="7"/>
    <cellStyle name="Обычный 2 6" xfId="9"/>
    <cellStyle name="Обычный 2 7" xfId="11"/>
    <cellStyle name="Обычный 3" xfId="3"/>
    <cellStyle name="Обычный 5" xfId="5"/>
    <cellStyle name="Обычный 7" xfId="8"/>
    <cellStyle name="Обычный 8" xfId="1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'графики по малым рус'!$A$5</c:f>
              <c:strCache>
                <c:ptCount val="1"/>
                <c:pt idx="0">
                  <c:v>4 кв 2021</c:v>
                </c:pt>
              </c:strCache>
            </c:strRef>
          </c:tx>
          <c:invertIfNegative val="0"/>
          <c:dLbls>
            <c:txPr>
              <a:bodyPr rot="0" vert="horz"/>
              <a:lstStyle/>
              <a:p>
                <a:pPr>
                  <a:defRPr/>
                </a:pPr>
                <a:endParaRPr lang="ru-R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'графики по малым рус'!$B$4:$F$4</c:f>
              <c:strCache>
                <c:ptCount val="5"/>
                <c:pt idx="0">
                  <c:v>Объем произведенной продукции, выполненных работ и оказанных услуг</c:v>
                </c:pt>
                <c:pt idx="1">
                  <c:v>Доход от реализации  продукции и оказания услуг</c:v>
                </c:pt>
                <c:pt idx="2">
                  <c:v>
Себестоимость реализованной продукции и оказанных услуг</c:v>
                </c:pt>
                <c:pt idx="3">
                  <c:v>Всего расходов</c:v>
                </c:pt>
                <c:pt idx="4">
                  <c:v>Прибыль (убыток) до налогообложения</c:v>
                </c:pt>
              </c:strCache>
            </c:strRef>
          </c:cat>
          <c:val>
            <c:numRef>
              <c:f>'графики по малым рус'!$B$5:$F$5</c:f>
              <c:numCache>
                <c:formatCode>#,##0.0</c:formatCode>
                <c:ptCount val="5"/>
                <c:pt idx="0">
                  <c:v>9138.4</c:v>
                </c:pt>
                <c:pt idx="1">
                  <c:v>18072</c:v>
                </c:pt>
                <c:pt idx="2">
                  <c:v>12265.4</c:v>
                </c:pt>
                <c:pt idx="3">
                  <c:v>7369.6</c:v>
                </c:pt>
                <c:pt idx="4">
                  <c:v>2836.7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80D-49FD-8B49-F7A840A9FFA0}"/>
            </c:ext>
          </c:extLst>
        </c:ser>
        <c:ser>
          <c:idx val="1"/>
          <c:order val="1"/>
          <c:tx>
            <c:strRef>
              <c:f>'графики по малым рус'!$A$6</c:f>
              <c:strCache>
                <c:ptCount val="1"/>
                <c:pt idx="0">
                  <c:v>4 кв 2022</c:v>
                </c:pt>
              </c:strCache>
            </c:strRef>
          </c:tx>
          <c:invertIfNegative val="0"/>
          <c:cat>
            <c:strRef>
              <c:f>'графики по малым рус'!$B$4:$F$4</c:f>
              <c:strCache>
                <c:ptCount val="5"/>
                <c:pt idx="0">
                  <c:v>Объем произведенной продукции, выполненных работ и оказанных услуг</c:v>
                </c:pt>
                <c:pt idx="1">
                  <c:v>Доход от реализации  продукции и оказания услуг</c:v>
                </c:pt>
                <c:pt idx="2">
                  <c:v>
Себестоимость реализованной продукции и оказанных услуг</c:v>
                </c:pt>
                <c:pt idx="3">
                  <c:v>Всего расходов</c:v>
                </c:pt>
                <c:pt idx="4">
                  <c:v>Прибыль (убыток) до налогообложения</c:v>
                </c:pt>
              </c:strCache>
            </c:strRef>
          </c:cat>
          <c:val>
            <c:numRef>
              <c:f>'графики по малым рус'!$B$6:$F$6</c:f>
              <c:numCache>
                <c:formatCode>#,##0.0</c:formatCode>
                <c:ptCount val="5"/>
                <c:pt idx="0">
                  <c:v>14395.8</c:v>
                </c:pt>
                <c:pt idx="1">
                  <c:v>25858.400000000001</c:v>
                </c:pt>
                <c:pt idx="2">
                  <c:v>16531.8</c:v>
                </c:pt>
                <c:pt idx="3">
                  <c:v>15836.7</c:v>
                </c:pt>
                <c:pt idx="4">
                  <c:v>4958.8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157987328"/>
        <c:axId val="145072704"/>
      </c:barChart>
      <c:catAx>
        <c:axId val="157987328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ru-RU"/>
          </a:p>
        </c:txPr>
        <c:crossAx val="145072704"/>
        <c:crosses val="autoZero"/>
        <c:auto val="1"/>
        <c:lblAlgn val="ctr"/>
        <c:lblOffset val="100"/>
        <c:noMultiLvlLbl val="0"/>
      </c:catAx>
      <c:valAx>
        <c:axId val="145072704"/>
        <c:scaling>
          <c:orientation val="minMax"/>
        </c:scaling>
        <c:delete val="0"/>
        <c:axPos val="b"/>
        <c:majorGridlines/>
        <c:numFmt formatCode="#,##0.0" sourceLinked="1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ru-RU"/>
          </a:p>
        </c:txPr>
        <c:crossAx val="157987328"/>
        <c:crosses val="max"/>
        <c:crossBetween val="between"/>
      </c:valAx>
    </c:plotArea>
    <c:legend>
      <c:legendPos val="b"/>
      <c:overlay val="0"/>
      <c:txPr>
        <a:bodyPr rot="0" vert="horz"/>
        <a:lstStyle/>
        <a:p>
          <a:pPr>
            <a:defRPr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 baseline="0">
          <a:latin typeface="Calibri" pitchFamily="34" charset="0"/>
        </a:defRPr>
      </a:pPr>
      <a:endParaRPr lang="ru-RU"/>
    </a:p>
  </c:txPr>
  <c:printSettings>
    <c:headerFooter/>
    <c:pageMargins b="0.75000000000000389" l="0.70000000000000062" r="0.70000000000000062" t="0.7500000000000038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'графики по малым рус'!$B$32</c:f>
              <c:strCache>
                <c:ptCount val="1"/>
                <c:pt idx="0">
                  <c:v>4 кв 2021</c:v>
                </c:pt>
              </c:strCache>
            </c:strRef>
          </c:tx>
          <c:invertIfNegative val="0"/>
          <c:dLbls>
            <c:txPr>
              <a:bodyPr rot="0" vert="horz"/>
              <a:lstStyle/>
              <a:p>
                <a:pPr>
                  <a:defRPr/>
                </a:pPr>
                <a:endParaRPr lang="ru-R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'графики по малым рус'!$C$31:$F$31</c:f>
              <c:strCache>
                <c:ptCount val="4"/>
                <c:pt idx="0">
                  <c:v>материальные затраты</c:v>
                </c:pt>
                <c:pt idx="1">
                  <c:v>фонд заработной платы работников</c:v>
                </c:pt>
                <c:pt idx="2">
                  <c:v>амортизация</c:v>
                </c:pt>
                <c:pt idx="3">
                  <c:v>прочие затраты</c:v>
                </c:pt>
              </c:strCache>
            </c:strRef>
          </c:cat>
          <c:val>
            <c:numRef>
              <c:f>'графики по малым рус'!$C$32:$F$32</c:f>
              <c:numCache>
                <c:formatCode>0.0</c:formatCode>
                <c:ptCount val="4"/>
                <c:pt idx="0">
                  <c:v>30.4</c:v>
                </c:pt>
                <c:pt idx="1">
                  <c:v>11.9</c:v>
                </c:pt>
                <c:pt idx="2">
                  <c:v>7.1</c:v>
                </c:pt>
                <c:pt idx="3">
                  <c:v>50.5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80D-49FD-8B49-F7A840A9FFA0}"/>
            </c:ext>
          </c:extLst>
        </c:ser>
        <c:ser>
          <c:idx val="1"/>
          <c:order val="1"/>
          <c:tx>
            <c:strRef>
              <c:f>'графики по малым рус'!$B$33</c:f>
              <c:strCache>
                <c:ptCount val="1"/>
                <c:pt idx="0">
                  <c:v>4 кв 2022</c:v>
                </c:pt>
              </c:strCache>
            </c:strRef>
          </c:tx>
          <c:invertIfNegative val="0"/>
          <c:cat>
            <c:strRef>
              <c:f>'графики по малым рус'!$C$31:$F$31</c:f>
              <c:strCache>
                <c:ptCount val="4"/>
                <c:pt idx="0">
                  <c:v>материальные затраты</c:v>
                </c:pt>
                <c:pt idx="1">
                  <c:v>фонд заработной платы работников</c:v>
                </c:pt>
                <c:pt idx="2">
                  <c:v>амортизация</c:v>
                </c:pt>
                <c:pt idx="3">
                  <c:v>прочие затраты</c:v>
                </c:pt>
              </c:strCache>
            </c:strRef>
          </c:cat>
          <c:val>
            <c:numRef>
              <c:f>'графики по малым рус'!$C$33:$F$33</c:f>
              <c:numCache>
                <c:formatCode>0.0</c:formatCode>
                <c:ptCount val="4"/>
                <c:pt idx="0">
                  <c:v>25.6</c:v>
                </c:pt>
                <c:pt idx="1">
                  <c:v>8</c:v>
                </c:pt>
                <c:pt idx="2">
                  <c:v>7.6</c:v>
                </c:pt>
                <c:pt idx="3">
                  <c:v>58.8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157988352"/>
        <c:axId val="145075008"/>
      </c:barChart>
      <c:catAx>
        <c:axId val="157988352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ru-RU"/>
          </a:p>
        </c:txPr>
        <c:crossAx val="145075008"/>
        <c:crosses val="autoZero"/>
        <c:auto val="1"/>
        <c:lblAlgn val="ctr"/>
        <c:lblOffset val="100"/>
        <c:noMultiLvlLbl val="0"/>
      </c:catAx>
      <c:valAx>
        <c:axId val="145075008"/>
        <c:scaling>
          <c:orientation val="minMax"/>
        </c:scaling>
        <c:delete val="0"/>
        <c:axPos val="b"/>
        <c:majorGridlines/>
        <c:numFmt formatCode="0.0" sourceLinked="1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ru-RU"/>
          </a:p>
        </c:txPr>
        <c:crossAx val="157988352"/>
        <c:crosses val="max"/>
        <c:crossBetween val="between"/>
      </c:valAx>
    </c:plotArea>
    <c:legend>
      <c:legendPos val="b"/>
      <c:overlay val="0"/>
      <c:txPr>
        <a:bodyPr rot="0" vert="horz"/>
        <a:lstStyle/>
        <a:p>
          <a:pPr>
            <a:defRPr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 baseline="0">
          <a:latin typeface="Calibri" pitchFamily="34" charset="0"/>
        </a:defRPr>
      </a:pPr>
      <a:endParaRPr lang="ru-RU"/>
    </a:p>
  </c:txPr>
  <c:printSettings>
    <c:headerFooter/>
    <c:pageMargins b="0.75000000000000411" l="0.70000000000000062" r="0.70000000000000062" t="0.7500000000000041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'графики по малым каз'!$A$5</c:f>
              <c:strCache>
                <c:ptCount val="1"/>
                <c:pt idx="0">
                  <c:v> 2021 4 тоқсан</c:v>
                </c:pt>
              </c:strCache>
            </c:strRef>
          </c:tx>
          <c:invertIfNegative val="0"/>
          <c:dLbls>
            <c:txPr>
              <a:bodyPr rot="0" vert="horz"/>
              <a:lstStyle/>
              <a:p>
                <a:pPr>
                  <a:defRPr/>
                </a:pPr>
                <a:endParaRPr lang="ru-R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'графики по малым каз'!$B$4:$F$4</c:f>
              <c:strCache>
                <c:ptCount val="5"/>
                <c:pt idx="0">
                  <c:v>Өндірілген өнім мен көрсетілген қызметтердің көлемі</c:v>
                </c:pt>
                <c:pt idx="1">
                  <c:v>Өнімдерді  өткізуден және қызметтер көрсетуден түскен кіріс</c:v>
                </c:pt>
                <c:pt idx="2">
                  <c:v>Өткізілген өнім мен көрсетілген қызмет-тердің өзіндік құны</c:v>
                </c:pt>
                <c:pt idx="3">
                  <c:v>Барлық шығыстар</c:v>
                </c:pt>
                <c:pt idx="4">
                  <c:v>Салық салынғанға дейінгі пайда (залал)</c:v>
                </c:pt>
              </c:strCache>
            </c:strRef>
          </c:cat>
          <c:val>
            <c:numRef>
              <c:f>'графики по малым каз'!$B$5:$F$5</c:f>
              <c:numCache>
                <c:formatCode>#,##0.0</c:formatCode>
                <c:ptCount val="5"/>
                <c:pt idx="0">
                  <c:v>9138.4</c:v>
                </c:pt>
                <c:pt idx="1">
                  <c:v>18072</c:v>
                </c:pt>
                <c:pt idx="2">
                  <c:v>12265.4</c:v>
                </c:pt>
                <c:pt idx="3">
                  <c:v>7369.6</c:v>
                </c:pt>
                <c:pt idx="4">
                  <c:v>2836.7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80D-49FD-8B49-F7A840A9FFA0}"/>
            </c:ext>
          </c:extLst>
        </c:ser>
        <c:ser>
          <c:idx val="1"/>
          <c:order val="1"/>
          <c:tx>
            <c:strRef>
              <c:f>'графики по малым каз'!$A$6</c:f>
              <c:strCache>
                <c:ptCount val="1"/>
                <c:pt idx="0">
                  <c:v>2022 4 тоқсан</c:v>
                </c:pt>
              </c:strCache>
            </c:strRef>
          </c:tx>
          <c:invertIfNegative val="0"/>
          <c:cat>
            <c:strRef>
              <c:f>'графики по малым каз'!$B$4:$F$4</c:f>
              <c:strCache>
                <c:ptCount val="5"/>
                <c:pt idx="0">
                  <c:v>Өндірілген өнім мен көрсетілген қызметтердің көлемі</c:v>
                </c:pt>
                <c:pt idx="1">
                  <c:v>Өнімдерді  өткізуден және қызметтер көрсетуден түскен кіріс</c:v>
                </c:pt>
                <c:pt idx="2">
                  <c:v>Өткізілген өнім мен көрсетілген қызмет-тердің өзіндік құны</c:v>
                </c:pt>
                <c:pt idx="3">
                  <c:v>Барлық шығыстар</c:v>
                </c:pt>
                <c:pt idx="4">
                  <c:v>Салық салынғанға дейінгі пайда (залал)</c:v>
                </c:pt>
              </c:strCache>
            </c:strRef>
          </c:cat>
          <c:val>
            <c:numRef>
              <c:f>'графики по малым каз'!$B$6:$F$6</c:f>
              <c:numCache>
                <c:formatCode>#,##0.0</c:formatCode>
                <c:ptCount val="5"/>
                <c:pt idx="0">
                  <c:v>14395.8</c:v>
                </c:pt>
                <c:pt idx="1">
                  <c:v>25858.400000000001</c:v>
                </c:pt>
                <c:pt idx="2">
                  <c:v>16531.8</c:v>
                </c:pt>
                <c:pt idx="3">
                  <c:v>15836.7</c:v>
                </c:pt>
                <c:pt idx="4">
                  <c:v>4958.8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147752960"/>
        <c:axId val="145077312"/>
      </c:barChart>
      <c:catAx>
        <c:axId val="147752960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ru-RU"/>
          </a:p>
        </c:txPr>
        <c:crossAx val="145077312"/>
        <c:crosses val="autoZero"/>
        <c:auto val="1"/>
        <c:lblAlgn val="ctr"/>
        <c:lblOffset val="100"/>
        <c:noMultiLvlLbl val="0"/>
      </c:catAx>
      <c:valAx>
        <c:axId val="145077312"/>
        <c:scaling>
          <c:orientation val="minMax"/>
        </c:scaling>
        <c:delete val="0"/>
        <c:axPos val="b"/>
        <c:majorGridlines/>
        <c:numFmt formatCode="#,##0.0" sourceLinked="1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ru-RU"/>
          </a:p>
        </c:txPr>
        <c:crossAx val="147752960"/>
        <c:crosses val="max"/>
        <c:crossBetween val="between"/>
      </c:valAx>
    </c:plotArea>
    <c:legend>
      <c:legendPos val="b"/>
      <c:overlay val="0"/>
      <c:txPr>
        <a:bodyPr rot="0" vert="horz"/>
        <a:lstStyle/>
        <a:p>
          <a:pPr>
            <a:defRPr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 baseline="0">
          <a:latin typeface="Calibri" pitchFamily="34" charset="0"/>
        </a:defRPr>
      </a:pPr>
      <a:endParaRPr lang="ru-RU"/>
    </a:p>
  </c:txPr>
  <c:printSettings>
    <c:headerFooter/>
    <c:pageMargins b="0.75000000000000411" l="0.70000000000000062" r="0.70000000000000062" t="0.750000000000004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'графики по малым каз'!$B$32</c:f>
              <c:strCache>
                <c:ptCount val="1"/>
                <c:pt idx="0">
                  <c:v> 2021 4 тоқсан</c:v>
                </c:pt>
              </c:strCache>
            </c:strRef>
          </c:tx>
          <c:invertIfNegative val="0"/>
          <c:dLbls>
            <c:txPr>
              <a:bodyPr rot="0" vert="horz"/>
              <a:lstStyle/>
              <a:p>
                <a:pPr>
                  <a:defRPr/>
                </a:pPr>
                <a:endParaRPr lang="ru-R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'графики по малым каз'!$C$31:$F$31</c:f>
              <c:strCache>
                <c:ptCount val="4"/>
                <c:pt idx="0">
                  <c:v>материалдық шығындар</c:v>
                </c:pt>
                <c:pt idx="1">
                  <c:v>қызметкелердің жалақы қоры</c:v>
                </c:pt>
                <c:pt idx="2">
                  <c:v>амортизация</c:v>
                </c:pt>
                <c:pt idx="3">
                  <c:v>өзге де шығындар</c:v>
                </c:pt>
              </c:strCache>
            </c:strRef>
          </c:cat>
          <c:val>
            <c:numRef>
              <c:f>'графики по малым каз'!$C$32:$F$32</c:f>
              <c:numCache>
                <c:formatCode>0.0</c:formatCode>
                <c:ptCount val="4"/>
                <c:pt idx="0">
                  <c:v>30.4</c:v>
                </c:pt>
                <c:pt idx="1">
                  <c:v>11.9</c:v>
                </c:pt>
                <c:pt idx="2">
                  <c:v>7.1</c:v>
                </c:pt>
                <c:pt idx="3">
                  <c:v>50.5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80D-49FD-8B49-F7A840A9FFA0}"/>
            </c:ext>
          </c:extLst>
        </c:ser>
        <c:ser>
          <c:idx val="1"/>
          <c:order val="1"/>
          <c:tx>
            <c:strRef>
              <c:f>'графики по малым каз'!$B$33</c:f>
              <c:strCache>
                <c:ptCount val="1"/>
                <c:pt idx="0">
                  <c:v>2022 4 тоқсан</c:v>
                </c:pt>
              </c:strCache>
            </c:strRef>
          </c:tx>
          <c:invertIfNegative val="0"/>
          <c:cat>
            <c:strRef>
              <c:f>'графики по малым каз'!$C$31:$F$31</c:f>
              <c:strCache>
                <c:ptCount val="4"/>
                <c:pt idx="0">
                  <c:v>материалдық шығындар</c:v>
                </c:pt>
                <c:pt idx="1">
                  <c:v>қызметкелердің жалақы қоры</c:v>
                </c:pt>
                <c:pt idx="2">
                  <c:v>амортизация</c:v>
                </c:pt>
                <c:pt idx="3">
                  <c:v>өзге де шығындар</c:v>
                </c:pt>
              </c:strCache>
            </c:strRef>
          </c:cat>
          <c:val>
            <c:numRef>
              <c:f>'графики по малым каз'!$C$33:$F$33</c:f>
              <c:numCache>
                <c:formatCode>0.0</c:formatCode>
                <c:ptCount val="4"/>
                <c:pt idx="0">
                  <c:v>25.6</c:v>
                </c:pt>
                <c:pt idx="1">
                  <c:v>8</c:v>
                </c:pt>
                <c:pt idx="2">
                  <c:v>7.6</c:v>
                </c:pt>
                <c:pt idx="3">
                  <c:v>58.8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157990400"/>
        <c:axId val="145079616"/>
      </c:barChart>
      <c:catAx>
        <c:axId val="157990400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ru-RU"/>
          </a:p>
        </c:txPr>
        <c:crossAx val="145079616"/>
        <c:crosses val="autoZero"/>
        <c:auto val="1"/>
        <c:lblAlgn val="ctr"/>
        <c:lblOffset val="100"/>
        <c:noMultiLvlLbl val="0"/>
      </c:catAx>
      <c:valAx>
        <c:axId val="145079616"/>
        <c:scaling>
          <c:orientation val="minMax"/>
        </c:scaling>
        <c:delete val="0"/>
        <c:axPos val="b"/>
        <c:majorGridlines/>
        <c:numFmt formatCode="0.0" sourceLinked="1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ru-RU"/>
          </a:p>
        </c:txPr>
        <c:crossAx val="157990400"/>
        <c:crosses val="max"/>
        <c:crossBetween val="between"/>
      </c:valAx>
    </c:plotArea>
    <c:legend>
      <c:legendPos val="b"/>
      <c:overlay val="0"/>
      <c:txPr>
        <a:bodyPr rot="0" vert="horz"/>
        <a:lstStyle/>
        <a:p>
          <a:pPr>
            <a:defRPr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 baseline="0">
          <a:latin typeface="Calibri" pitchFamily="34" charset="0"/>
        </a:defRPr>
      </a:pPr>
      <a:endParaRPr lang="ru-RU"/>
    </a:p>
  </c:txPr>
  <c:printSettings>
    <c:headerFooter/>
    <c:pageMargins b="0.75000000000000433" l="0.70000000000000062" r="0.70000000000000062" t="0.75000000000000433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9525</xdr:colOff>
      <xdr:row>8</xdr:row>
      <xdr:rowOff>0</xdr:rowOff>
    </xdr:from>
    <xdr:to>
      <xdr:col>14</xdr:col>
      <xdr:colOff>714375</xdr:colOff>
      <xdr:row>28</xdr:row>
      <xdr:rowOff>38100</xdr:rowOff>
    </xdr:to>
    <xdr:graphicFrame macro="">
      <xdr:nvGraphicFramePr>
        <xdr:cNvPr id="4" name="Диаграмма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1019176</xdr:colOff>
      <xdr:row>34</xdr:row>
      <xdr:rowOff>38100</xdr:rowOff>
    </xdr:from>
    <xdr:to>
      <xdr:col>13</xdr:col>
      <xdr:colOff>57151</xdr:colOff>
      <xdr:row>52</xdr:row>
      <xdr:rowOff>47625</xdr:rowOff>
    </xdr:to>
    <xdr:graphicFrame macro="">
      <xdr:nvGraphicFramePr>
        <xdr:cNvPr id="5" name="Диаграмма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809625</xdr:colOff>
      <xdr:row>8</xdr:row>
      <xdr:rowOff>0</xdr:rowOff>
    </xdr:from>
    <xdr:to>
      <xdr:col>14</xdr:col>
      <xdr:colOff>542925</xdr:colOff>
      <xdr:row>23</xdr:row>
      <xdr:rowOff>142875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1019176</xdr:colOff>
      <xdr:row>34</xdr:row>
      <xdr:rowOff>38101</xdr:rowOff>
    </xdr:from>
    <xdr:to>
      <xdr:col>12</xdr:col>
      <xdr:colOff>371475</xdr:colOff>
      <xdr:row>48</xdr:row>
      <xdr:rowOff>171451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41;-16-01%202-&#1052;&#1055;%20(1%202024)%20&#1088;&#1091;&#10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8;-16-01%202-&#1052;&#1055;%20(I%202025)%20&#1088;&#1091;&#1089;(2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6;&#1040;&#1053;&#1045;&#1058;&#1040;/&#1057;&#1090;&#1088;&#1091;&#1082;&#1090;&#1091;&#1088;&#1085;&#1099;&#1081;%20&#1089;&#1090;&#1072;&#1090;&#1080;&#1089;&#1090;&#1080;&#1082;&#1072;/2&#1052;&#1055;_1&#1082;&#1074;%202026/&#1055;&#1091;&#1073;&#1083;&#1080;&#1082;&#1072;&#1094;&#1080;&#1103;/03.07/&#1089;&#1072;&#1081;&#1090;/&#1058;-16-01%202-&#1052;&#1055;%20(I%202026)%20&#1088;&#1091;&#10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ложка"/>
      <sheetName val="Содержание"/>
      <sheetName val="Условные обозначения"/>
      <sheetName val="Методологические пояснения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</sheetNames>
    <sheetDataSet>
      <sheetData sheetId="0"/>
      <sheetData sheetId="1"/>
      <sheetData sheetId="2"/>
      <sheetData sheetId="3"/>
      <sheetData sheetId="4">
        <row r="4">
          <cell r="B4">
            <v>342872</v>
          </cell>
          <cell r="C4">
            <v>1570877</v>
          </cell>
          <cell r="D4">
            <v>302363</v>
          </cell>
          <cell r="E4">
            <v>9918853926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6">
          <cell r="B6">
            <v>18353111298</v>
          </cell>
          <cell r="E6">
            <v>11698087784</v>
          </cell>
          <cell r="F6">
            <v>6655023701</v>
          </cell>
        </row>
      </sheetData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ложка"/>
      <sheetName val="Содержание"/>
      <sheetName val="Условные обозначения"/>
      <sheetName val="Методологические пояснения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</sheetNames>
    <sheetDataSet>
      <sheetData sheetId="0"/>
      <sheetData sheetId="1"/>
      <sheetData sheetId="2"/>
      <sheetData sheetId="3"/>
      <sheetData sheetId="4">
        <row r="4">
          <cell r="B4">
            <v>339640</v>
          </cell>
          <cell r="C4">
            <v>1529377</v>
          </cell>
          <cell r="D4">
            <v>333157</v>
          </cell>
          <cell r="E4">
            <v>9999953604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6">
          <cell r="B6">
            <v>19070040887</v>
          </cell>
          <cell r="E6">
            <v>12299163163</v>
          </cell>
          <cell r="F6">
            <v>6770877858</v>
          </cell>
        </row>
      </sheetData>
      <sheetData sheetId="21"/>
      <sheetData sheetId="22"/>
      <sheetData sheetId="23"/>
      <sheetData sheetId="24"/>
      <sheetData sheetId="2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ложка"/>
      <sheetName val="Содержание"/>
      <sheetName val="Условные обозначения"/>
      <sheetName val="Методологические пояснения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</sheetNames>
    <sheetDataSet>
      <sheetData sheetId="0"/>
      <sheetData sheetId="1"/>
      <sheetData sheetId="2"/>
      <sheetData sheetId="3"/>
      <sheetData sheetId="4">
        <row r="4">
          <cell r="B4">
            <v>150502</v>
          </cell>
          <cell r="C4">
            <v>1152579</v>
          </cell>
          <cell r="D4">
            <v>389426</v>
          </cell>
          <cell r="E4">
            <v>8947092557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6">
          <cell r="B6">
            <v>16723804719</v>
          </cell>
          <cell r="E6">
            <v>10764155383</v>
          </cell>
          <cell r="F6">
            <v>5959649461</v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33"/>
  <sheetViews>
    <sheetView topLeftCell="A4" workbookViewId="0">
      <selection activeCell="C32" sqref="C32:F33"/>
    </sheetView>
  </sheetViews>
  <sheetFormatPr defaultColWidth="15.5703125" defaultRowHeight="15"/>
  <cols>
    <col min="1" max="1" width="16.28515625" bestFit="1" customWidth="1"/>
    <col min="2" max="2" width="16.28515625" customWidth="1"/>
  </cols>
  <sheetData>
    <row r="3" spans="1:6">
      <c r="A3" t="s">
        <v>9</v>
      </c>
    </row>
    <row r="4" spans="1:6" ht="56.25">
      <c r="B4" s="1" t="s">
        <v>2</v>
      </c>
      <c r="C4" s="1" t="s">
        <v>0</v>
      </c>
      <c r="D4" s="1" t="s">
        <v>3</v>
      </c>
      <c r="E4" s="1" t="s">
        <v>4</v>
      </c>
      <c r="F4" s="1" t="s">
        <v>1</v>
      </c>
    </row>
    <row r="5" spans="1:6">
      <c r="A5" t="s">
        <v>18</v>
      </c>
      <c r="B5" s="4">
        <v>9138.4</v>
      </c>
      <c r="C5" s="4">
        <v>18072</v>
      </c>
      <c r="D5" s="4">
        <v>12265.4</v>
      </c>
      <c r="E5" s="4">
        <v>7369.6</v>
      </c>
      <c r="F5" s="4">
        <v>2836.7</v>
      </c>
    </row>
    <row r="6" spans="1:6">
      <c r="A6" t="s">
        <v>19</v>
      </c>
      <c r="B6" s="4">
        <v>14395.8</v>
      </c>
      <c r="C6" s="4">
        <v>25858.400000000001</v>
      </c>
      <c r="D6" s="4">
        <v>16531.8</v>
      </c>
      <c r="E6" s="4">
        <v>15836.7</v>
      </c>
      <c r="F6" s="4">
        <v>4958.8</v>
      </c>
    </row>
    <row r="31" spans="2:6" ht="22.5">
      <c r="C31" s="3" t="s">
        <v>5</v>
      </c>
      <c r="D31" s="3" t="s">
        <v>6</v>
      </c>
      <c r="E31" s="3" t="s">
        <v>7</v>
      </c>
      <c r="F31" s="3" t="s">
        <v>8</v>
      </c>
    </row>
    <row r="32" spans="2:6">
      <c r="B32" t="s">
        <v>18</v>
      </c>
      <c r="C32" s="2">
        <v>30.4</v>
      </c>
      <c r="D32" s="2">
        <v>11.9</v>
      </c>
      <c r="E32" s="2">
        <v>7.1</v>
      </c>
      <c r="F32" s="2">
        <v>50.5</v>
      </c>
    </row>
    <row r="33" spans="2:6">
      <c r="B33" t="s">
        <v>19</v>
      </c>
      <c r="C33" s="2">
        <v>25.6</v>
      </c>
      <c r="D33" s="2">
        <v>8</v>
      </c>
      <c r="E33" s="2">
        <v>7.6</v>
      </c>
      <c r="F33" s="2">
        <v>58.8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33"/>
  <sheetViews>
    <sheetView workbookViewId="0">
      <selection activeCell="J33" sqref="J33"/>
    </sheetView>
  </sheetViews>
  <sheetFormatPr defaultColWidth="15.5703125" defaultRowHeight="15"/>
  <cols>
    <col min="1" max="1" width="16.28515625" bestFit="1" customWidth="1"/>
    <col min="2" max="2" width="16.28515625" customWidth="1"/>
  </cols>
  <sheetData>
    <row r="3" spans="1:6">
      <c r="A3" t="s">
        <v>9</v>
      </c>
    </row>
    <row r="4" spans="1:6" ht="45">
      <c r="B4" s="1" t="s">
        <v>10</v>
      </c>
      <c r="C4" s="1" t="s">
        <v>11</v>
      </c>
      <c r="D4" s="1" t="s">
        <v>12</v>
      </c>
      <c r="E4" s="1" t="s">
        <v>13</v>
      </c>
      <c r="F4" s="1" t="s">
        <v>14</v>
      </c>
    </row>
    <row r="5" spans="1:6">
      <c r="A5" t="s">
        <v>20</v>
      </c>
      <c r="B5" s="4">
        <v>9138.4</v>
      </c>
      <c r="C5" s="4">
        <v>18072</v>
      </c>
      <c r="D5" s="4">
        <v>12265.4</v>
      </c>
      <c r="E5" s="4">
        <v>7369.6</v>
      </c>
      <c r="F5" s="4">
        <v>2836.7</v>
      </c>
    </row>
    <row r="6" spans="1:6">
      <c r="A6" t="s">
        <v>21</v>
      </c>
      <c r="B6" s="4">
        <v>14395.8</v>
      </c>
      <c r="C6" s="4">
        <v>25858.400000000001</v>
      </c>
      <c r="D6" s="4">
        <v>16531.8</v>
      </c>
      <c r="E6" s="4">
        <v>15836.7</v>
      </c>
      <c r="F6" s="4">
        <v>4958.8</v>
      </c>
    </row>
    <row r="31" spans="2:6" ht="22.5">
      <c r="C31" s="3" t="s">
        <v>15</v>
      </c>
      <c r="D31" s="3" t="s">
        <v>16</v>
      </c>
      <c r="E31" s="3" t="s">
        <v>7</v>
      </c>
      <c r="F31" s="3" t="s">
        <v>17</v>
      </c>
    </row>
    <row r="32" spans="2:6">
      <c r="B32" t="s">
        <v>20</v>
      </c>
      <c r="C32" s="2">
        <v>30.4</v>
      </c>
      <c r="D32" s="2">
        <v>11.9</v>
      </c>
      <c r="E32" s="2">
        <v>7.1</v>
      </c>
      <c r="F32" s="2">
        <v>50.5</v>
      </c>
    </row>
    <row r="33" spans="2:6">
      <c r="B33" t="s">
        <v>21</v>
      </c>
      <c r="C33" s="2">
        <v>25.6</v>
      </c>
      <c r="D33" s="2">
        <v>8</v>
      </c>
      <c r="E33" s="2">
        <v>7.6</v>
      </c>
      <c r="F33" s="2">
        <v>58.8</v>
      </c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tabSelected="1" workbookViewId="0">
      <selection sqref="A1:D1"/>
    </sheetView>
  </sheetViews>
  <sheetFormatPr defaultColWidth="15.5703125" defaultRowHeight="15"/>
  <cols>
    <col min="1" max="1" width="17.42578125" customWidth="1"/>
    <col min="2" max="2" width="16.5703125" customWidth="1"/>
  </cols>
  <sheetData>
    <row r="1" spans="1:7" ht="32.25" customHeight="1">
      <c r="A1" s="18" t="s">
        <v>24</v>
      </c>
      <c r="B1" s="18"/>
      <c r="C1" s="18"/>
      <c r="D1" s="18"/>
    </row>
    <row r="2" spans="1:7" ht="18.75" customHeight="1" thickBot="1">
      <c r="D2" s="8" t="s">
        <v>25</v>
      </c>
    </row>
    <row r="3" spans="1:7" ht="27" customHeight="1" thickBot="1">
      <c r="A3" s="9"/>
      <c r="B3" s="10" t="s">
        <v>31</v>
      </c>
      <c r="C3" s="10" t="s">
        <v>32</v>
      </c>
      <c r="D3" s="10" t="s">
        <v>33</v>
      </c>
    </row>
    <row r="4" spans="1:7" ht="22.5">
      <c r="A4" s="5" t="s">
        <v>26</v>
      </c>
      <c r="B4" s="17">
        <f>'[1]1'!$B$4</f>
        <v>342872</v>
      </c>
      <c r="C4" s="17">
        <f>'[2]1'!$B$4</f>
        <v>339640</v>
      </c>
      <c r="D4" s="19">
        <f>'[3]1'!$B$4</f>
        <v>150502</v>
      </c>
    </row>
    <row r="5" spans="1:7" ht="56.25">
      <c r="A5" s="7" t="s">
        <v>27</v>
      </c>
      <c r="B5" s="12">
        <f>'[1]1'!$C$4</f>
        <v>1570877</v>
      </c>
      <c r="C5" s="12">
        <f>'[2]1'!$C$4</f>
        <v>1529377</v>
      </c>
      <c r="D5" s="19">
        <f>'[3]1'!$C$4</f>
        <v>1152579</v>
      </c>
    </row>
    <row r="6" spans="1:7" ht="45">
      <c r="A6" s="7" t="s">
        <v>28</v>
      </c>
      <c r="B6" s="12">
        <f>'[1]1'!$D$4</f>
        <v>302363</v>
      </c>
      <c r="C6" s="12">
        <f>'[2]1'!$D$4</f>
        <v>333157</v>
      </c>
      <c r="D6" s="19">
        <f>'[3]1'!$D$4</f>
        <v>389426</v>
      </c>
    </row>
    <row r="7" spans="1:7" ht="67.5">
      <c r="A7" s="7" t="s">
        <v>29</v>
      </c>
      <c r="B7" s="13">
        <f>'[1]1'!$E$4/1000000</f>
        <v>9918.8539259999998</v>
      </c>
      <c r="C7" s="13">
        <f>'[2]1'!$E$4/1000000</f>
        <v>9999.9536040000003</v>
      </c>
      <c r="D7" s="20">
        <f>'[3]1'!$E$4/1000000</f>
        <v>8947.0925569999999</v>
      </c>
      <c r="E7" s="16"/>
      <c r="F7" s="15"/>
    </row>
    <row r="8" spans="1:7" ht="33.75">
      <c r="A8" s="7" t="s">
        <v>30</v>
      </c>
      <c r="B8" s="13">
        <f>'[1]16'!$B$6/1000000</f>
        <v>18353.111298</v>
      </c>
      <c r="C8" s="13">
        <f>'[2]17'!$B$6/1000000</f>
        <v>19070.040886999999</v>
      </c>
      <c r="D8" s="13">
        <f>'[3]16'!$B$6/1000000</f>
        <v>16723.804719</v>
      </c>
      <c r="E8" s="16"/>
      <c r="F8" s="15"/>
    </row>
    <row r="9" spans="1:7" ht="45">
      <c r="A9" s="7" t="s">
        <v>22</v>
      </c>
      <c r="B9" s="13">
        <f>'[1]16'!$E$6/1000000</f>
        <v>11698.087783999999</v>
      </c>
      <c r="C9" s="13">
        <f>'[2]17'!$E$6/1000000</f>
        <v>12299.163162999999</v>
      </c>
      <c r="D9" s="13">
        <f>'[3]16'!$E$6/1000000</f>
        <v>10764.155382999999</v>
      </c>
      <c r="E9" s="16"/>
      <c r="F9" s="15"/>
      <c r="G9" s="15"/>
    </row>
    <row r="10" spans="1:7">
      <c r="A10" s="11" t="s">
        <v>23</v>
      </c>
      <c r="B10" s="14">
        <f>'[1]16'!$F$6/1000000</f>
        <v>6655.0237010000001</v>
      </c>
      <c r="C10" s="14">
        <f>'[2]17'!$F$6/1000000</f>
        <v>6770.8778579999998</v>
      </c>
      <c r="D10" s="14">
        <f>'[3]16'!$F$6/1000000</f>
        <v>5959.649461</v>
      </c>
      <c r="E10" s="16"/>
    </row>
    <row r="11" spans="1:7">
      <c r="A11" s="7"/>
      <c r="B11" s="6"/>
      <c r="C11" s="6"/>
      <c r="D11" s="6"/>
    </row>
    <row r="12" spans="1:7">
      <c r="A12" s="7"/>
      <c r="B12" s="6"/>
      <c r="C12" s="6"/>
      <c r="D12" s="6"/>
    </row>
    <row r="13" spans="1:7">
      <c r="A13" s="7"/>
      <c r="B13" s="6"/>
      <c r="C13" s="6"/>
      <c r="D13" s="6"/>
    </row>
    <row r="14" spans="1:7">
      <c r="A14" s="7"/>
      <c r="B14" s="6"/>
      <c r="C14" s="6"/>
      <c r="D14" s="6"/>
    </row>
    <row r="15" spans="1:7">
      <c r="A15" s="7"/>
      <c r="B15" s="6"/>
      <c r="C15" s="6"/>
      <c r="D15" s="6"/>
    </row>
    <row r="16" spans="1:7">
      <c r="A16" s="7"/>
      <c r="B16" s="6"/>
      <c r="C16" s="6"/>
      <c r="D16" s="6"/>
    </row>
    <row r="17" spans="1:4">
      <c r="A17" s="7"/>
      <c r="B17" s="6"/>
      <c r="C17" s="6"/>
      <c r="D17" s="6"/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графики по малым рус</vt:lpstr>
      <vt:lpstr>графики по малым каз</vt:lpstr>
      <vt:lpstr>2-МП табл русс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a.khaletov</dc:creator>
  <cp:lastModifiedBy>Жанета Ботабаева</cp:lastModifiedBy>
  <dcterms:created xsi:type="dcterms:W3CDTF">2022-07-27T11:03:12Z</dcterms:created>
  <dcterms:modified xsi:type="dcterms:W3CDTF">2026-07-08T06:06:30Z</dcterms:modified>
</cp:coreProperties>
</file>